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<sst xmlns="http://schemas.openxmlformats.org/spreadsheetml/2006/main" count="36" uniqueCount="35">
  <si>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RM'000</t>
  </si>
  <si>
    <t>INVESTMENT IN ASSOCIATED COMPANIES</t>
  </si>
  <si>
    <t>CURRENT ASSETS</t>
  </si>
  <si>
    <t>CURRENT LIABILITIES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</si>
  <si>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</si>
  <si>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</si>
  <si>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</si>
  <si>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</si>
  <si>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</si>
  <si>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</si>
  <si>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</si>
  <si>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</si>
  <si>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</si>
  <si>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</si>
  <si>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AS AT PRECEDING</t>
  </si>
  <si>
    <t>FINANCIAL YEAR END</t>
  </si>
  <si>
    <t>Cash and bank balances</t>
  </si>
  <si>
    <t>DEFERRED NURSERY EXPENDITURE</t>
  </si>
  <si>
    <t>The figures have not been audited.</t>
  </si>
  <si>
    <t>AS AT END OF</t>
  </si>
  <si>
    <t>CURRENT QUARTER</t>
  </si>
  <si>
    <t>DEFERRED TAXATION</t>
  </si>
  <si>
    <t>Net tangible assets per share (RM)</t>
  </si>
  <si>
    <t>LONG TERM INVESTMENT</t>
  </si>
  <si>
    <t>Due from associated companies</t>
  </si>
  <si>
    <t>31-12-2001</t>
  </si>
  <si>
    <t>Due to associated company</t>
  </si>
  <si>
    <t>PROPERTY, PLANT AND EQUIPMENT</t>
  </si>
  <si>
    <t>Inventories</t>
  </si>
  <si>
    <t>Trade receivables</t>
  </si>
  <si>
    <t>Other receivables</t>
  </si>
  <si>
    <t>Deposit with financial institutions</t>
  </si>
  <si>
    <t>Trade and other payables</t>
  </si>
  <si>
    <t>31-3-2002</t>
  </si>
  <si>
    <t>Due from immediate company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</si>
</sst>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Border="1" applyAlignment="1">
      <alignment/>
    </xf>
    <xf numFmtId="41" fontId="4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H16">
      <selection activeCell="L29" sqref="L29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20.33203125" style="2" customWidth="1"/>
    <col min="8" max="8" width="10.83203125" style="2" customWidth="1"/>
    <col min="9" max="9" width="20.33203125" style="2" customWidth="1"/>
    <col min="10" max="10" width="9" style="2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27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8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27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9" t="s">
        <v>18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19</v>
      </c>
      <c r="H8" s="7"/>
      <c r="I8" s="9" t="s">
        <v>14</v>
      </c>
      <c r="J8" s="8"/>
    </row>
    <row r="9" spans="1:10" ht="12.75">
      <c r="A9" s="7"/>
      <c r="B9" s="7"/>
      <c r="C9" s="7"/>
      <c r="D9" s="7"/>
      <c r="E9" s="7"/>
      <c r="F9" s="7"/>
      <c r="G9" s="9" t="s">
        <v>20</v>
      </c>
      <c r="H9" s="7"/>
      <c r="I9" s="9" t="s">
        <v>15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33</v>
      </c>
      <c r="H10" s="7"/>
      <c r="I10" s="10" t="s">
        <v>25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27</v>
      </c>
      <c r="C14" s="7"/>
      <c r="D14" s="7"/>
      <c r="E14" s="7"/>
      <c r="F14" s="6"/>
      <c r="G14" s="12">
        <v>13613</v>
      </c>
      <c r="H14" s="13"/>
      <c r="I14" s="12">
        <v>13562</v>
      </c>
      <c r="J14" s="8"/>
    </row>
    <row r="15" spans="1:10" ht="12.75">
      <c r="A15" s="6"/>
      <c r="B15" s="7" t="s">
        <v>1</v>
      </c>
      <c r="C15" s="7"/>
      <c r="D15" s="7"/>
      <c r="E15" s="7"/>
      <c r="F15" s="6"/>
      <c r="G15" s="12">
        <f>6187</f>
        <v>6187</v>
      </c>
      <c r="H15" s="7"/>
      <c r="I15" s="12">
        <f>6187</f>
        <v>6187</v>
      </c>
      <c r="J15" s="8"/>
    </row>
    <row r="16" spans="1:10" ht="12.75">
      <c r="A16" s="6"/>
      <c r="B16" s="7" t="s">
        <v>23</v>
      </c>
      <c r="C16" s="7"/>
      <c r="D16" s="7"/>
      <c r="E16" s="7"/>
      <c r="F16" s="6"/>
      <c r="G16" s="12">
        <v>4712</v>
      </c>
      <c r="H16" s="7"/>
      <c r="I16" s="12">
        <v>4712</v>
      </c>
      <c r="J16" s="8"/>
    </row>
    <row r="17" spans="1:10" ht="12.75">
      <c r="A17" s="6"/>
      <c r="B17" s="7" t="s">
        <v>17</v>
      </c>
      <c r="C17" s="7"/>
      <c r="D17" s="7"/>
      <c r="E17" s="7"/>
      <c r="F17" s="6"/>
      <c r="G17" s="12">
        <v>49</v>
      </c>
      <c r="H17" s="13"/>
      <c r="I17" s="12">
        <v>41</v>
      </c>
      <c r="J17" s="8"/>
    </row>
    <row r="18" spans="1:10" ht="12.75">
      <c r="A18" s="6"/>
      <c r="B18" s="7"/>
      <c r="C18" s="7"/>
      <c r="D18" s="7"/>
      <c r="E18" s="7"/>
      <c r="F18" s="6"/>
      <c r="G18" s="12"/>
      <c r="H18" s="13"/>
      <c r="I18" s="12"/>
      <c r="J18" s="8"/>
    </row>
    <row r="19" spans="1:10" ht="12.75">
      <c r="A19" s="6"/>
      <c r="B19" s="7" t="s">
        <v>2</v>
      </c>
      <c r="C19" s="7"/>
      <c r="D19" s="7"/>
      <c r="E19" s="7"/>
      <c r="F19" s="7"/>
      <c r="G19" s="7"/>
      <c r="H19" s="7"/>
      <c r="I19" s="7"/>
      <c r="J19" s="8"/>
    </row>
    <row r="20" spans="1:10" ht="12.75">
      <c r="A20" s="6"/>
      <c r="B20" s="7"/>
      <c r="C20" s="7" t="s">
        <v>28</v>
      </c>
      <c r="D20" s="7"/>
      <c r="E20" s="7"/>
      <c r="F20" s="6"/>
      <c r="G20" s="14">
        <v>195</v>
      </c>
      <c r="H20" s="13"/>
      <c r="I20" s="14">
        <v>51</v>
      </c>
      <c r="J20" s="8"/>
    </row>
    <row r="21" spans="1:10" ht="12.75">
      <c r="A21" s="6"/>
      <c r="B21" s="7"/>
      <c r="C21" s="7" t="s">
        <v>29</v>
      </c>
      <c r="D21" s="7"/>
      <c r="E21" s="7"/>
      <c r="F21" s="6"/>
      <c r="G21" s="15">
        <v>321</v>
      </c>
      <c r="H21" s="13"/>
      <c r="I21" s="15">
        <v>392</v>
      </c>
      <c r="J21" s="8"/>
    </row>
    <row r="22" spans="1:10" ht="12.75">
      <c r="A22" s="6"/>
      <c r="B22" s="7"/>
      <c r="C22" s="7" t="s">
        <v>30</v>
      </c>
      <c r="D22" s="7"/>
      <c r="E22" s="7"/>
      <c r="F22" s="6"/>
      <c r="G22" s="15">
        <f>920+125</f>
        <v>1045</v>
      </c>
      <c r="H22" s="13"/>
      <c r="I22" s="15">
        <f>883+136</f>
        <v>1019</v>
      </c>
      <c r="J22" s="8"/>
    </row>
    <row r="23" spans="1:10" ht="12.75">
      <c r="A23" s="6"/>
      <c r="B23" s="7"/>
      <c r="C23" s="7" t="s">
        <v>34</v>
      </c>
      <c r="D23" s="7"/>
      <c r="E23" s="7"/>
      <c r="F23" s="6"/>
      <c r="G23" s="15">
        <v>6</v>
      </c>
      <c r="H23" s="13"/>
      <c r="I23" s="31">
        <v>0</v>
      </c>
      <c r="J23" s="8"/>
    </row>
    <row r="24" spans="1:10" ht="12.75">
      <c r="A24" s="6"/>
      <c r="B24" s="7"/>
      <c r="C24" s="7" t="s">
        <v>24</v>
      </c>
      <c r="D24" s="7"/>
      <c r="E24" s="7"/>
      <c r="F24" s="6"/>
      <c r="G24" s="15">
        <v>1194</v>
      </c>
      <c r="H24" s="13"/>
      <c r="I24" s="15">
        <v>1465</v>
      </c>
      <c r="J24" s="8"/>
    </row>
    <row r="25" spans="1:10" ht="12.75">
      <c r="A25" s="6"/>
      <c r="B25" s="7"/>
      <c r="C25" s="29" t="s">
        <v>31</v>
      </c>
      <c r="D25" s="7"/>
      <c r="E25" s="7"/>
      <c r="F25" s="6"/>
      <c r="G25" s="15">
        <v>21588</v>
      </c>
      <c r="H25" s="13"/>
      <c r="I25" s="15">
        <v>21010</v>
      </c>
      <c r="J25" s="8"/>
    </row>
    <row r="26" spans="1:10" ht="12.75">
      <c r="A26" s="6"/>
      <c r="B26" s="7"/>
      <c r="C26" s="7" t="s">
        <v>16</v>
      </c>
      <c r="D26" s="7"/>
      <c r="E26" s="7"/>
      <c r="F26" s="6"/>
      <c r="G26" s="15">
        <v>288</v>
      </c>
      <c r="H26" s="13"/>
      <c r="I26" s="15">
        <v>532</v>
      </c>
      <c r="J26" s="8"/>
    </row>
    <row r="27" spans="1:10" ht="12.75">
      <c r="A27" s="6"/>
      <c r="B27" s="7"/>
      <c r="C27" s="7"/>
      <c r="D27" s="7"/>
      <c r="E27" s="23"/>
      <c r="F27" s="6"/>
      <c r="G27" s="17">
        <f>SUM(G20:G26)</f>
        <v>24637</v>
      </c>
      <c r="H27" s="13"/>
      <c r="I27" s="17">
        <f>SUM(I20:I26)</f>
        <v>24469</v>
      </c>
      <c r="J27" s="8"/>
    </row>
    <row r="28" spans="1:10" ht="12.75">
      <c r="A28" s="6"/>
      <c r="B28" s="7" t="s">
        <v>3</v>
      </c>
      <c r="C28" s="7"/>
      <c r="D28" s="7"/>
      <c r="E28" s="7"/>
      <c r="F28" s="6"/>
      <c r="G28" s="18"/>
      <c r="H28" s="13"/>
      <c r="I28" s="18"/>
      <c r="J28" s="8"/>
    </row>
    <row r="29" spans="1:10" ht="12.75">
      <c r="A29" s="6"/>
      <c r="B29" s="7"/>
      <c r="C29" s="7" t="s">
        <v>32</v>
      </c>
      <c r="D29" s="7"/>
      <c r="E29" s="7"/>
      <c r="F29" s="6"/>
      <c r="G29" s="15">
        <f>261+479</f>
        <v>740</v>
      </c>
      <c r="H29" s="13"/>
      <c r="I29" s="15">
        <f>121+634</f>
        <v>755</v>
      </c>
      <c r="J29" s="8"/>
    </row>
    <row r="30" spans="1:10" ht="12.75">
      <c r="A30" s="6"/>
      <c r="B30" s="7"/>
      <c r="C30" s="7" t="s">
        <v>26</v>
      </c>
      <c r="D30" s="7"/>
      <c r="E30" s="7"/>
      <c r="F30" s="6"/>
      <c r="G30" s="15">
        <v>12</v>
      </c>
      <c r="H30" s="13"/>
      <c r="I30" s="15">
        <v>10</v>
      </c>
      <c r="J30" s="8"/>
    </row>
    <row r="31" spans="1:10" ht="12.75">
      <c r="A31" s="6"/>
      <c r="B31" s="7"/>
      <c r="C31" s="7"/>
      <c r="D31" s="7"/>
      <c r="E31" s="7"/>
      <c r="F31" s="6"/>
      <c r="G31" s="17">
        <f>SUM(G29:G30)</f>
        <v>752</v>
      </c>
      <c r="H31" s="13"/>
      <c r="I31" s="17">
        <f>SUM(I29:I30)</f>
        <v>765</v>
      </c>
      <c r="J31" s="8"/>
    </row>
    <row r="32" spans="1:10" ht="12.75">
      <c r="A32" s="6"/>
      <c r="B32" s="7"/>
      <c r="C32" s="7"/>
      <c r="D32" s="7"/>
      <c r="E32" s="7"/>
      <c r="F32" s="6"/>
      <c r="G32" s="19"/>
      <c r="H32" s="13"/>
      <c r="I32" s="19"/>
      <c r="J32" s="8"/>
    </row>
    <row r="33" spans="1:10" ht="12.75">
      <c r="A33" s="6"/>
      <c r="B33" s="7" t="s">
        <v>4</v>
      </c>
      <c r="C33" s="7"/>
      <c r="D33" s="7"/>
      <c r="E33" s="7"/>
      <c r="F33" s="6"/>
      <c r="G33" s="12">
        <f>G27-G31</f>
        <v>23885</v>
      </c>
      <c r="H33" s="13"/>
      <c r="I33" s="12">
        <f>I27-I31</f>
        <v>23704</v>
      </c>
      <c r="J33" s="8"/>
    </row>
    <row r="34" spans="1:10" ht="12.75">
      <c r="A34" s="6"/>
      <c r="B34" s="7"/>
      <c r="C34" s="7"/>
      <c r="D34" s="7"/>
      <c r="E34" s="7"/>
      <c r="F34" s="6"/>
      <c r="G34" s="12"/>
      <c r="H34" s="13"/>
      <c r="I34" s="12"/>
      <c r="J34" s="8"/>
    </row>
    <row r="35" spans="1:10" ht="16.5" customHeight="1" thickBot="1">
      <c r="A35" s="6"/>
      <c r="B35" s="7"/>
      <c r="C35" s="7"/>
      <c r="D35" s="7"/>
      <c r="E35" s="7"/>
      <c r="F35" s="7"/>
      <c r="G35" s="20">
        <f>SUM(G14+G15+G16+G17+G33)</f>
        <v>48446</v>
      </c>
      <c r="H35" s="13"/>
      <c r="I35" s="20">
        <f>SUM(I14+I15+I16+I17+I33)</f>
        <v>48206</v>
      </c>
      <c r="J35" s="8"/>
    </row>
    <row r="36" spans="1:10" ht="13.5" thickTop="1">
      <c r="A36" s="6"/>
      <c r="B36" s="7"/>
      <c r="C36" s="7"/>
      <c r="D36" s="7"/>
      <c r="E36" s="7"/>
      <c r="F36" s="7"/>
      <c r="G36" s="12"/>
      <c r="H36" s="13"/>
      <c r="I36" s="12"/>
      <c r="J36" s="8"/>
    </row>
    <row r="37" spans="1:10" ht="12.75">
      <c r="A37" s="6"/>
      <c r="B37" s="7"/>
      <c r="C37" s="7"/>
      <c r="D37" s="7"/>
      <c r="E37" s="7"/>
      <c r="F37" s="7"/>
      <c r="G37" s="21"/>
      <c r="H37" s="13"/>
      <c r="I37" s="21"/>
      <c r="J37" s="8"/>
    </row>
    <row r="38" spans="1:10" ht="12.75">
      <c r="A38" s="6"/>
      <c r="B38" s="7" t="s">
        <v>5</v>
      </c>
      <c r="C38" s="7"/>
      <c r="D38" s="7"/>
      <c r="E38" s="7"/>
      <c r="F38" s="7"/>
      <c r="G38" s="21"/>
      <c r="H38" s="13"/>
      <c r="I38" s="21"/>
      <c r="J38" s="8"/>
    </row>
    <row r="39" spans="1:10" ht="12.75">
      <c r="A39" s="6"/>
      <c r="B39" s="7"/>
      <c r="C39" s="7" t="s">
        <v>6</v>
      </c>
      <c r="D39" s="7"/>
      <c r="E39" s="7"/>
      <c r="F39" s="7"/>
      <c r="G39" s="12">
        <v>10808</v>
      </c>
      <c r="H39" s="13"/>
      <c r="I39" s="12">
        <v>10808</v>
      </c>
      <c r="J39" s="8"/>
    </row>
    <row r="40" spans="1:10" ht="12.75">
      <c r="A40" s="6"/>
      <c r="B40" s="7"/>
      <c r="C40" s="7" t="s">
        <v>7</v>
      </c>
      <c r="D40" s="7"/>
      <c r="E40" s="7"/>
      <c r="F40" s="7"/>
      <c r="G40" s="12"/>
      <c r="H40" s="13"/>
      <c r="I40" s="12"/>
      <c r="J40" s="8"/>
    </row>
    <row r="41" spans="1:10" ht="12.75">
      <c r="A41" s="6"/>
      <c r="B41" s="7"/>
      <c r="C41" s="22"/>
      <c r="D41" s="7" t="s">
        <v>8</v>
      </c>
      <c r="E41" s="7"/>
      <c r="F41" s="7"/>
      <c r="G41" s="14">
        <v>28757</v>
      </c>
      <c r="H41" s="13"/>
      <c r="I41" s="14">
        <v>28757</v>
      </c>
      <c r="J41" s="8"/>
    </row>
    <row r="42" spans="1:10" ht="12.75">
      <c r="A42" s="6"/>
      <c r="B42" s="7"/>
      <c r="C42" s="22"/>
      <c r="D42" s="7" t="s">
        <v>9</v>
      </c>
      <c r="E42" s="7"/>
      <c r="F42" s="7"/>
      <c r="G42" s="15">
        <v>6416</v>
      </c>
      <c r="H42" s="13"/>
      <c r="I42" s="15">
        <v>6416</v>
      </c>
      <c r="J42" s="8"/>
    </row>
    <row r="43" spans="1:10" ht="12.75">
      <c r="A43" s="6"/>
      <c r="B43" s="7"/>
      <c r="C43" s="22"/>
      <c r="D43" s="7" t="s">
        <v>10</v>
      </c>
      <c r="E43" s="23"/>
      <c r="F43" s="7"/>
      <c r="G43" s="16">
        <v>2439</v>
      </c>
      <c r="H43" s="13"/>
      <c r="I43" s="16">
        <v>2199</v>
      </c>
      <c r="J43" s="8"/>
    </row>
    <row r="44" spans="1:10" ht="12.75">
      <c r="A44" s="6"/>
      <c r="B44" s="7"/>
      <c r="C44" s="7"/>
      <c r="D44" s="7"/>
      <c r="E44" s="23"/>
      <c r="F44" s="7"/>
      <c r="G44" s="17">
        <f>SUM(G41:G43)</f>
        <v>37612</v>
      </c>
      <c r="H44" s="13"/>
      <c r="I44" s="17">
        <f>SUM(I41:I43)</f>
        <v>37372</v>
      </c>
      <c r="J44" s="8"/>
    </row>
    <row r="45" spans="1:10" ht="12.75">
      <c r="A45" s="6"/>
      <c r="C45" s="7"/>
      <c r="D45" s="7"/>
      <c r="E45" s="23"/>
      <c r="F45" s="7"/>
      <c r="G45" s="12"/>
      <c r="H45" s="13"/>
      <c r="I45" s="12"/>
      <c r="J45" s="8"/>
    </row>
    <row r="46" spans="1:10" ht="12.75">
      <c r="A46" s="6"/>
      <c r="B46" s="7" t="s">
        <v>21</v>
      </c>
      <c r="C46" s="7"/>
      <c r="D46" s="7"/>
      <c r="E46" s="7"/>
      <c r="F46" s="6"/>
      <c r="G46" s="12">
        <v>26</v>
      </c>
      <c r="H46" s="13"/>
      <c r="I46" s="12">
        <v>26</v>
      </c>
      <c r="J46" s="8"/>
    </row>
    <row r="47" spans="1:10" ht="12.75">
      <c r="A47" s="6"/>
      <c r="B47" s="22"/>
      <c r="C47" s="7"/>
      <c r="D47" s="7"/>
      <c r="E47" s="7"/>
      <c r="F47" s="6"/>
      <c r="G47" s="12"/>
      <c r="H47" s="13"/>
      <c r="I47" s="12"/>
      <c r="J47" s="8"/>
    </row>
    <row r="48" spans="1:10" ht="16.5" customHeight="1" thickBot="1">
      <c r="A48" s="6"/>
      <c r="B48" s="7"/>
      <c r="C48" s="7"/>
      <c r="D48" s="7"/>
      <c r="E48" s="7"/>
      <c r="F48" s="7"/>
      <c r="G48" s="20">
        <f>SUM(G39+G44+G46)</f>
        <v>48446</v>
      </c>
      <c r="H48" s="13"/>
      <c r="I48" s="20">
        <f>SUM(I39+I44+I46)</f>
        <v>48206</v>
      </c>
      <c r="J48" s="8"/>
    </row>
    <row r="49" spans="1:10" ht="13.5" thickTop="1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/>
      <c r="C50" s="7"/>
      <c r="D50" s="7"/>
      <c r="E50" s="7"/>
      <c r="F50" s="7"/>
      <c r="G50" s="12"/>
      <c r="H50" s="13"/>
      <c r="I50" s="12"/>
      <c r="J50" s="8"/>
    </row>
    <row r="51" spans="1:10" ht="12.75">
      <c r="A51" s="6"/>
      <c r="B51" s="7" t="s">
        <v>22</v>
      </c>
      <c r="C51" s="7"/>
      <c r="D51" s="7"/>
      <c r="E51" s="7"/>
      <c r="F51" s="7"/>
      <c r="G51" s="30">
        <f>+(G39+G44)/G39</f>
        <v>4.480014803849</v>
      </c>
      <c r="H51" s="13"/>
      <c r="I51" s="30">
        <f>+(I39+I44)/I39</f>
        <v>4.4578090303478906</v>
      </c>
      <c r="J51" s="8"/>
    </row>
    <row r="52" spans="1:10" ht="12.75">
      <c r="A52" s="6"/>
      <c r="B52" s="7"/>
      <c r="C52" s="7"/>
      <c r="D52" s="7"/>
      <c r="E52" s="7"/>
      <c r="F52" s="7"/>
      <c r="G52" s="12"/>
      <c r="H52" s="13"/>
      <c r="I52" s="12"/>
      <c r="J52" s="8"/>
    </row>
    <row r="53" spans="1:10" ht="12.75">
      <c r="A53" s="7"/>
      <c r="B53" s="7"/>
      <c r="C53" s="7"/>
      <c r="D53" s="7"/>
      <c r="E53" s="7"/>
      <c r="F53" s="7"/>
      <c r="G53" s="12"/>
      <c r="H53" s="13"/>
      <c r="I53" s="12"/>
      <c r="J53" s="8"/>
    </row>
    <row r="57" spans="7:9" ht="12.75">
      <c r="G57" s="24"/>
      <c r="I57" s="24"/>
    </row>
  </sheetData>
  <printOptions/>
  <pageMargins left="0.5" right="0.52" top="0.7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2002-02-28T06:06:52Z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